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<sst xmlns="http://schemas.openxmlformats.org/spreadsheetml/2006/main" count="407" uniqueCount="407">
  <si>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</si>
  <si>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</si>
  <si>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</si>
  <si>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</si>
  <si>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</si>
  <si>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</si>
  <si>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</si>
  <si>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</si>
  <si>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</si>
  <si>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</si>
  <si>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</si>
  <si>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</si>
  <si>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</si>
  <si>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</si>
  <si>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</si>
  <si>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Адрес: м. Люблино, Тихорецкий бульвар д. 1, ТЯК Москва, здание Технолайн, ряд В-84.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</si>
  <si>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
+7 (964) 644-9047 или на почту Info@saffa.ru</t>
  </si>
  <si>
    <t>Прайс-лист "Remax" от 30.05.2024</t>
  </si>
  <si>
    <t>1</t>
  </si>
  <si>
    <t>00-000000000000456</t>
  </si>
  <si>
    <t>6971278727808</t>
  </si>
  <si>
    <t>Наушники и гарнитуры</t>
  </si>
  <si>
    <t>Ссылка на товар</t>
  </si>
  <si>
    <t>Беспроводные наушники  Proda PD-BT230, Bluetooth, белый</t>
  </si>
  <si>
    <t>4</t>
  </si>
  <si>
    <t>2</t>
  </si>
  <si>
    <t>00-000000000000458</t>
  </si>
  <si>
    <t>6971278727809</t>
  </si>
  <si>
    <t>Наушники и гарнитуры</t>
  </si>
  <si>
    <t>Ссылка на товар</t>
  </si>
  <si>
    <t>Беспроводные наушники  Proda PD-BT430 Pro, Bluetooth, белый</t>
  </si>
  <si>
    <t>0</t>
  </si>
  <si>
    <t>3</t>
  </si>
  <si>
    <t>00-000000000000457</t>
  </si>
  <si>
    <t>6971278727807</t>
  </si>
  <si>
    <t>Наушники и гарнитуры</t>
  </si>
  <si>
    <t>Ссылка на товар</t>
  </si>
  <si>
    <t>Беспроводные наушники  Proda PD-BT533N Pro, Bluetooth, белый</t>
  </si>
  <si>
    <t>2</t>
  </si>
  <si>
    <t>4</t>
  </si>
  <si>
    <t>00-000000000000459</t>
  </si>
  <si>
    <t>6954851220459</t>
  </si>
  <si>
    <t>Зарядные устройства / Сетевые зарядные устройства</t>
  </si>
  <si>
    <t>Ссылка на товар</t>
  </si>
  <si>
    <t>Зарядное устройство REMAX Dofon Series RP-U100 USB+2*USB-C, 3A, 65W, белый</t>
  </si>
  <si>
    <t>0</t>
  </si>
  <si>
    <t>5</t>
  </si>
  <si>
    <t>00-000000000000473</t>
  </si>
  <si>
    <t>6954851202486</t>
  </si>
  <si>
    <t>Защитные стекла</t>
  </si>
  <si>
    <t>Ссылка на товар</t>
  </si>
  <si>
    <t>Защитное стекло REMAX GL-27 Medicine Glass Privacy для iPhone 12 Pro 6.1", Антишпион</t>
  </si>
  <si>
    <t>230</t>
  </si>
  <si>
    <t>6</t>
  </si>
  <si>
    <t>00-000000000000472</t>
  </si>
  <si>
    <t>6954851202493</t>
  </si>
  <si>
    <t>Защитные стекла</t>
  </si>
  <si>
    <t>Ссылка на товар</t>
  </si>
  <si>
    <t>Защитное стекло REMAX GL-27 Medicine Glass Privacy для iPhone 12 Pro Max 6.7, Антишпион</t>
  </si>
  <si>
    <t>230</t>
  </si>
  <si>
    <t>7</t>
  </si>
  <si>
    <t>00-000000000000467</t>
  </si>
  <si>
    <t>6954851201755</t>
  </si>
  <si>
    <t>Защитные стекла</t>
  </si>
  <si>
    <t>Ссылка на товар</t>
  </si>
  <si>
    <t>Защитное стекло REMAX GL-27 Medicine Glass Privacy для iPhone 13 Pro Max 6.7"/ iphone 14 Plus 6.7", Антишпион</t>
  </si>
  <si>
    <t>162</t>
  </si>
  <si>
    <t>8</t>
  </si>
  <si>
    <t>00-000000000000466</t>
  </si>
  <si>
    <t>6954851201731</t>
  </si>
  <si>
    <t>Защитные стекла</t>
  </si>
  <si>
    <t>Ссылка на товар</t>
  </si>
  <si>
    <t>Защитное стекло REMAX GL-27 Medicine Glass Privacy для iPhone 13/13 Pro 6.1"/ iPhone 14 6.1", Антишпион</t>
  </si>
  <si>
    <t>150</t>
  </si>
  <si>
    <t>9</t>
  </si>
  <si>
    <t>00-000000000000465</t>
  </si>
  <si>
    <t>6954851201748</t>
  </si>
  <si>
    <t>Защитные стекла</t>
  </si>
  <si>
    <t>Ссылка на товар</t>
  </si>
  <si>
    <t>Защитное стекло REMAX GL-27 Medicine Glass Privacy для iPhone 14 Pro 6.1", Антишпион</t>
  </si>
  <si>
    <t>78</t>
  </si>
  <si>
    <t>10</t>
  </si>
  <si>
    <t>00-000000000000464</t>
  </si>
  <si>
    <t>6954851201762</t>
  </si>
  <si>
    <t>Защитные стекла</t>
  </si>
  <si>
    <t>Ссылка на товар</t>
  </si>
  <si>
    <t>Защитное стекло REMAX GL-27 Medicine Glass Privacy для iPhone 14 Pro Max 6.7", Антишпион</t>
  </si>
  <si>
    <t>26</t>
  </si>
  <si>
    <t>11</t>
  </si>
  <si>
    <t>00-000000000000578</t>
  </si>
  <si>
    <t>6954851215011</t>
  </si>
  <si>
    <t>Защитные стекла</t>
  </si>
  <si>
    <t>Ссылка на товар</t>
  </si>
  <si>
    <t>Защитное стекло REMAX GL-27 Medicine Glass Privacy для iPhone 15 6.1", Антишпион</t>
  </si>
  <si>
    <t>28</t>
  </si>
  <si>
    <t>12</t>
  </si>
  <si>
    <t>00-000000000000471</t>
  </si>
  <si>
    <t>6954851215028</t>
  </si>
  <si>
    <t>Защитные стекла</t>
  </si>
  <si>
    <t>Ссылка на товар</t>
  </si>
  <si>
    <t>Защитное стекло REMAX GL-27 Medicine Glass Privacy для iPhone 15 Pro 6.1", Антишпион</t>
  </si>
  <si>
    <t>28</t>
  </si>
  <si>
    <t>13</t>
  </si>
  <si>
    <t>00-000000000000469</t>
  </si>
  <si>
    <t>6954851215073</t>
  </si>
  <si>
    <t>Защитные стекла</t>
  </si>
  <si>
    <t>Ссылка на товар</t>
  </si>
  <si>
    <t>Защитное стекло REMAX GL-27 Medicine Glass Privacy для iPhone 15 Pro Max 6.7", Антишпион</t>
  </si>
  <si>
    <t>27</t>
  </si>
  <si>
    <t>14</t>
  </si>
  <si>
    <t>УТ-00011082</t>
  </si>
  <si>
    <t>6972174153841</t>
  </si>
  <si>
    <t>Защитные стекла</t>
  </si>
  <si>
    <t>Ссылка на товар</t>
  </si>
  <si>
    <t>Защитное стекло REMAX GL-27 Medicine Glass для iPhone 12 Pro Max 6.7", прозрачный+черная рамка, Asahi glass</t>
  </si>
  <si>
    <t>104</t>
  </si>
  <si>
    <t>15</t>
  </si>
  <si>
    <t>УТ-00011081</t>
  </si>
  <si>
    <t>6972174153834</t>
  </si>
  <si>
    <t>Защитные стекла</t>
  </si>
  <si>
    <t>Ссылка на товар</t>
  </si>
  <si>
    <t>Защитное стекло REMAX GL-27 Medicine Glass для iPhone 12/12 Pro 6.1", прозрачный+черная рамка, Asahi glass</t>
  </si>
  <si>
    <t>70</t>
  </si>
  <si>
    <t>16</t>
  </si>
  <si>
    <t>УТ-00012244</t>
  </si>
  <si>
    <t>6954851223269</t>
  </si>
  <si>
    <t>Защитные стекла</t>
  </si>
  <si>
    <t>Ссылка на товар</t>
  </si>
  <si>
    <t>Защитное стекло REMAX GL-27 Medicine Glass для iPhone 13 Pro Max 6.7"/ iphone 14 Plus 6.7", прозрачный+черная рамка, Asa</t>
  </si>
  <si>
    <t>11</t>
  </si>
  <si>
    <t>17</t>
  </si>
  <si>
    <t>УТ-00012243</t>
  </si>
  <si>
    <t>6954851233404</t>
  </si>
  <si>
    <t>Защитные стекла</t>
  </si>
  <si>
    <t>Ссылка на товар</t>
  </si>
  <si>
    <t>Защитное стекло REMAX GL-27 Medicine Glass для iPhone 13/13 Pro 6.1"/ iPhone 14 6.1", прозрачный+черная рамка, Asahi gla</t>
  </si>
  <si>
    <t>0</t>
  </si>
  <si>
    <t>18</t>
  </si>
  <si>
    <t>УТ-00012504</t>
  </si>
  <si>
    <t>6954851201229</t>
  </si>
  <si>
    <t>Защитные стекла</t>
  </si>
  <si>
    <t>Ссылка на товар</t>
  </si>
  <si>
    <t>Защитное стекло REMAX GL-27 Medicine Glass для iPhone 14 Pro 6.1", прозрачный+черная рамка, Asahi glass</t>
  </si>
  <si>
    <t>30</t>
  </si>
  <si>
    <t>19</t>
  </si>
  <si>
    <t>УТ-00012505</t>
  </si>
  <si>
    <t>6954851201212</t>
  </si>
  <si>
    <t>Защитные стекла</t>
  </si>
  <si>
    <t>Ссылка на товар</t>
  </si>
  <si>
    <t>Защитное стекло REMAX GL-27 Medicine Glass для iPhone 14 Pro Max 6.7", прозрачный+черная рамка, Asahi glass</t>
  </si>
  <si>
    <t>278</t>
  </si>
  <si>
    <t>20</t>
  </si>
  <si>
    <t>00-000000000000577</t>
  </si>
  <si>
    <t>6954851210153</t>
  </si>
  <si>
    <t>Защитные стекла</t>
  </si>
  <si>
    <t>Ссылка на товар</t>
  </si>
  <si>
    <t>Защитное стекло REMAX GL-27 Medicine Glass для iPhone 15 6.1", прозрачный+черная рамка, Asahi glass</t>
  </si>
  <si>
    <t>20</t>
  </si>
  <si>
    <t>21</t>
  </si>
  <si>
    <t>00-000000000000470</t>
  </si>
  <si>
    <t>6954851210160</t>
  </si>
  <si>
    <t>Защитные стекла</t>
  </si>
  <si>
    <t>Ссылка на товар</t>
  </si>
  <si>
    <t>Защитное стекло REMAX GL-27 Medicine Glass для iPhone 15 Pro 6.1", прозрачный+черная рамка, Asahi glass</t>
  </si>
  <si>
    <t>4</t>
  </si>
  <si>
    <t>22</t>
  </si>
  <si>
    <t>00-000000000000468</t>
  </si>
  <si>
    <t>6954851210184</t>
  </si>
  <si>
    <t>Защитные стекла</t>
  </si>
  <si>
    <t>Ссылка на товар</t>
  </si>
  <si>
    <t>Защитное стекло REMAX GL-27 Medicine Glass для iPhone 15 Pro Max 6.7", прозрачный+черная рамка, Asahi glass</t>
  </si>
  <si>
    <t>23</t>
  </si>
  <si>
    <t>23</t>
  </si>
  <si>
    <t>УТ-00002850</t>
  </si>
  <si>
    <t>6954851279631</t>
  </si>
  <si>
    <t>Защитные стекла</t>
  </si>
  <si>
    <t>Ссылка на товар</t>
  </si>
  <si>
    <t>Защитное стекло REMAX GL-27 Medicine Glass для iPhone X/XS/11 Pro, прозрачный+черная рамка, Asahi glass</t>
  </si>
  <si>
    <t>27</t>
  </si>
  <si>
    <t>24</t>
  </si>
  <si>
    <t>УТ-00002848</t>
  </si>
  <si>
    <t>6954851293163</t>
  </si>
  <si>
    <t>Защитные стекла</t>
  </si>
  <si>
    <t>Ссылка на товар</t>
  </si>
  <si>
    <t>Защитное стекло REMAX GL-27 Medicine Glass для iPhone XR/11, прозрачный+черная рамка, Asahi glass</t>
  </si>
  <si>
    <t>12</t>
  </si>
  <si>
    <t>25</t>
  </si>
  <si>
    <t>УТ-00002849</t>
  </si>
  <si>
    <t>6954851293170</t>
  </si>
  <si>
    <t>Защитные стекла</t>
  </si>
  <si>
    <t>Ссылка на товар</t>
  </si>
  <si>
    <t>Защитное стекло REMAX GL-27 Medicine Glass для iPhone XS Max/11 Pro Max, прозрачный+черная рамка, Asahi glass</t>
  </si>
  <si>
    <t>0</t>
  </si>
  <si>
    <t>26</t>
  </si>
  <si>
    <t>00-000000000000462</t>
  </si>
  <si>
    <t>6954851225720</t>
  </si>
  <si>
    <t>Защитные стекла</t>
  </si>
  <si>
    <t>Ссылка на товар</t>
  </si>
  <si>
    <t>Защитное стекло REMAX GL-59 на заднюю камеру для iPhone 13 6.1 Pro/6.7 Pro, прозрачный</t>
  </si>
  <si>
    <t>7</t>
  </si>
  <si>
    <t>27</t>
  </si>
  <si>
    <t>00-000000000000463</t>
  </si>
  <si>
    <t>6954851225690</t>
  </si>
  <si>
    <t>Защитные стекла</t>
  </si>
  <si>
    <t>Ссылка на товар</t>
  </si>
  <si>
    <t>Защитное стекло REMAX GL-59 на заднюю камеру для iPhone 13 Mini 5.4/iPhone 13 6.1, прозрачный</t>
  </si>
  <si>
    <t>0</t>
  </si>
  <si>
    <t>28</t>
  </si>
  <si>
    <t>00-000000000000460</t>
  </si>
  <si>
    <t>6954851203261</t>
  </si>
  <si>
    <t>Защитные стекла</t>
  </si>
  <si>
    <t>Ссылка на товар</t>
  </si>
  <si>
    <t>Защитное стекло REMAX GL-59 на заднюю камеру для iPhone 14 Pro/14 Pro Max 6.7", прозрачный</t>
  </si>
  <si>
    <t>0</t>
  </si>
  <si>
    <t>29</t>
  </si>
  <si>
    <t>00-000000000000461</t>
  </si>
  <si>
    <t>6954851203223</t>
  </si>
  <si>
    <t>Защитные стекла</t>
  </si>
  <si>
    <t>Ссылка на товар</t>
  </si>
  <si>
    <t>Защитное стекло REMAX GL-59 на заднюю камеру для iPhone 14/14 Plus 6.7", прозрачный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</si>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</sst>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57150</xdr:rowOff>
    </xdr:from>
    <xdr:to>
      <xdr:col>2</xdr:col>
      <xdr:colOff>914400</xdr:colOff>
      <xdr:row>3</xdr:row>
      <xdr:rowOff>166081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16345A0-21E3-4FBE-8B93-93C20F4CA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47650"/>
          <a:ext cx="1952625" cy="489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saffa.ru/catalog/naushniki_i_garnitury/besprovodnye_naushniki_proda_pd_bt230_bluetooth_belyy/" TargetMode="External"/><Relationship Id="rId4" Type="http://schemas.openxmlformats.org/officeDocument/2006/relationships/hyperlink" Target="https://saffa.ru/catalog/naushniki_i_garnitury/besprovodnye_naushniki_proda_pd_bt430_pro_bluetooth_belyy/" TargetMode="External"/><Relationship Id="rId5" Type="http://schemas.openxmlformats.org/officeDocument/2006/relationships/hyperlink" Target="https://saffa.ru/catalog/naushniki_i_garnitury/besprovodnye_naushniki_proda_pd_bt533n_pro_bluetooth_belyy/" TargetMode="External"/><Relationship Id="rId6" Type="http://schemas.openxmlformats.org/officeDocument/2006/relationships/hyperlink" Target="https://saffa.ru/catalog/zaryadnye_ustroystva/setevye_zaryadnye_ustroystva/zaryadnoe_ustroystvo_remax_dofon_series_rp_u100_usb_2_usb_c_3a_65w_belyy/" TargetMode="External"/><Relationship Id="rId7" Type="http://schemas.openxmlformats.org/officeDocument/2006/relationships/hyperlink" Target="https://saffa.ru/catalog/zashchitnye_stekla/zashchitnoe_steklo_remax_gl_27_medicine_glass_privacy_dlya_iphone_12_pro_6_1_antishpion/" TargetMode="External"/><Relationship Id="rId8" Type="http://schemas.openxmlformats.org/officeDocument/2006/relationships/hyperlink" Target="https://saffa.ru/catalog/zashchitnye_stekla/zashchitnoe_steklo_remax_gl_27_medicine_glass_privacy_dlya_iphone_12_pro_max_6_7_antishpion/" TargetMode="External"/><Relationship Id="rId9" Type="http://schemas.openxmlformats.org/officeDocument/2006/relationships/hyperlink" Target="https://saffa.ru/catalog/zashchitnye_stekla/zashchitnoe_steklo_remax_gl_27_medicine_glass_privacy_dlya_iphone_13_pro_max_6_7_iphone_14_plus_6_7_/" TargetMode="External"/><Relationship Id="rId10" Type="http://schemas.openxmlformats.org/officeDocument/2006/relationships/hyperlink" Target="https://saffa.ru/catalog/zashchitnye_stekla/zashchitnoe_steklo_remax_gl_27_medicine_glass_privacy_dlya_iphone_13_13_pro_6_1_iphone_14_6_1_prozra/" TargetMode="External"/><Relationship Id="rId11" Type="http://schemas.openxmlformats.org/officeDocument/2006/relationships/hyperlink" Target="https://saffa.ru/catalog/zashchitnye_stekla/zashchitnoe_steklo_remax_gl_27_medicine_glass_privacy_dlya_iphone_14_pro_6_1_prozrachnyy_chernaya_ra/" TargetMode="External"/><Relationship Id="rId12" Type="http://schemas.openxmlformats.org/officeDocument/2006/relationships/hyperlink" Target="https://saffa.ru/catalog/zashchitnye_stekla/zashchitnoe_steklo_remax_gl_27_medicine_glass_privacy_dlya_iphone_14_pro_max_6_7_prozrachnyy_chernaya/" TargetMode="External"/><Relationship Id="rId13" Type="http://schemas.openxmlformats.org/officeDocument/2006/relationships/hyperlink" Target="https://saffa.ru/catalog/zashchitnye_stekla/zashchitnoe_steklo_remax_gl_27_medicine_glass_privacy_dlya_iphone_15_6_1_antishpion/" TargetMode="External"/><Relationship Id="rId14" Type="http://schemas.openxmlformats.org/officeDocument/2006/relationships/hyperlink" Target="https://saffa.ru/catalog/zashchitnye_stekla/zashchitnoe_steklo_remax_gl_27_medicine_glass_privacy_dlya_iphone_15_pro_6_1_antishpion/" TargetMode="External"/><Relationship Id="rId15" Type="http://schemas.openxmlformats.org/officeDocument/2006/relationships/hyperlink" Target="https://saffa.ru/catalog/zashchitnye_stekla/zashchitnoe_steklo_remax_gl_27_medicine_glass_privacy_dlya_iphone_15_pro_max_6_7_antishpion/" TargetMode="External"/><Relationship Id="rId16" Type="http://schemas.openxmlformats.org/officeDocument/2006/relationships/hyperlink" Target="https://saffa.ru/catalog/zashchitnye_stekla/zashchitnoe_steklo_remax_gl_27_medicine_glass_dlya_iphone_12_pro_max_6_7_chernyy_asahi_glass/" TargetMode="External"/><Relationship Id="rId17" Type="http://schemas.openxmlformats.org/officeDocument/2006/relationships/hyperlink" Target="https://saffa.ru/catalog/zashchitnye_stekla/zashchitnoe_steklo_remax_gl_27_medicine_glass_dlya_iphone_12_12_pro_6_1_chernyy_asahi_glass/" TargetMode="External"/><Relationship Id="rId18" Type="http://schemas.openxmlformats.org/officeDocument/2006/relationships/hyperlink" Target="https://saffa.ru/catalog/zashchitnye_stekla/zashchitnoe_steklo_remax_gl_27_medicine_glass_dlya_iphone_13_pro_max_6_7_chernyy_asahi_glass/" TargetMode="External"/><Relationship Id="rId19" Type="http://schemas.openxmlformats.org/officeDocument/2006/relationships/hyperlink" Target="https://saffa.ru/catalog/zashchitnye_stekla/zashchitnoe_steklo_remax_gl_27_medicine_glass_dlya_iphone_13_13_pro_6_1_chernyy_asahi_glass/" TargetMode="External"/><Relationship Id="rId20" Type="http://schemas.openxmlformats.org/officeDocument/2006/relationships/hyperlink" Target="https://saffa.ru/catalog/zashchitnye_stekla/zashchitnoe_steklo_remax_gl_27_medicine_glass_dlya_iphone_14_pro_6_1_chernyy_asahi_glass/" TargetMode="External"/><Relationship Id="rId21" Type="http://schemas.openxmlformats.org/officeDocument/2006/relationships/hyperlink" Target="https://saffa.ru/catalog/zashchitnye_stekla/zashchitnoe_steklo_remax_gl_27_medicine_glass_dlya_iphone_14_pro_max_6_7_chernyy_asahi_glass/" TargetMode="External"/><Relationship Id="rId22" Type="http://schemas.openxmlformats.org/officeDocument/2006/relationships/hyperlink" Target="https://saffa.ru/catalog/zashchitnye_stekla/zashchitnoe_steklo_remax_gl_27_medicine_glass_dlya_iphone_15_6_1_prozrachnyy_chernaya_ramka_asahi_gl/" TargetMode="External"/><Relationship Id="rId23" Type="http://schemas.openxmlformats.org/officeDocument/2006/relationships/hyperlink" Target="https://saffa.ru/catalog/zashchitnye_stekla/zashchitnoe_steklo_remax_gl_27_medicine_glass_dlya_iphone_15_pro_6_1_prozrachnyy_chernaya_ramka_asah/" TargetMode="External"/><Relationship Id="rId24" Type="http://schemas.openxmlformats.org/officeDocument/2006/relationships/hyperlink" Target="https://saffa.ru/catalog/zashchitnye_stekla/zashchitnoe_steklo_remax_gl_27_medicine_glass_dlya_iphone_15_pro_max_6_7_prozrachnyy_chernaya_ramka_/" TargetMode="External"/><Relationship Id="rId25" Type="http://schemas.openxmlformats.org/officeDocument/2006/relationships/hyperlink" Target="https://saffa.ru/catalog/zashchitnye_stekla/zashchitnoe_steklo_remax_gl_27_medicine_glass_dlya_iphone_x_chernyy_asahi_glass/" TargetMode="External"/><Relationship Id="rId26" Type="http://schemas.openxmlformats.org/officeDocument/2006/relationships/hyperlink" Target="https://saffa.ru/catalog/zashchitnye_stekla/zashchitnoe_steklo_remax_gl_27_medicine_glass_dlya_iphone_6_1_chernyy_asahi_glass/" TargetMode="External"/><Relationship Id="rId27" Type="http://schemas.openxmlformats.org/officeDocument/2006/relationships/hyperlink" Target="https://saffa.ru/catalog/zashchitnye_stekla/zashchitnoe_steklo_remax_gl_27_medicine_glass_dlya_iphone_6_5_chernyy_asahi_glass/" TargetMode="External"/><Relationship Id="rId28" Type="http://schemas.openxmlformats.org/officeDocument/2006/relationships/hyperlink" Target="https://saffa.ru/catalog/zashchitnye_stekla/zashchitnoe_steklo_remax_gl_59_na_zadnyuyu_kameru_dlya_iphone_13_6_1_pro_6_7_pro_prozrachnyy/" TargetMode="External"/><Relationship Id="rId29" Type="http://schemas.openxmlformats.org/officeDocument/2006/relationships/hyperlink" Target="https://saffa.ru/catalog/zashchitnye_stekla/zashchitnoe_steklo_remax_gl_59_na_zadnyuyu_kameru_dlya_iphone_13_mini_5_4_iphone_13_6_1_prozrachnyy/" TargetMode="External"/><Relationship Id="rId30" Type="http://schemas.openxmlformats.org/officeDocument/2006/relationships/hyperlink" Target="https://saffa.ru/catalog/zashchitnye_stekla/zashchitnoe_steklo_remax_gl_59_na_zadnyuyu_kameru_dlya_iphone_14_pro_14_pro_max_6_7_prozrachnyy/" TargetMode="External"/><Relationship Id="rId31" Type="http://schemas.openxmlformats.org/officeDocument/2006/relationships/hyperlink" Target="https://saffa.ru/catalog/zashchitnye_stekla/zashchitnoe_steklo_remax_gl_59_na_zadnyuyu_kameru_dlya_iphone_14_14_plus_6_7_prozrachn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41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22.222222222222" customWidth="1"/>
  </cols>
  <sheetData>
    <row r="1" spans="1:14" ht="15" customHeight="1" x14ac:dyDescent="0.25">
      <c r="A1" s="12"/>
      <c r="B1" s="12"/>
      <c r="C1" s="12"/>
      <c r="D1" s="16" t="s">
        <v>15</v>
      </c>
      <c r="E1" s="16"/>
      <c r="F1" s="16"/>
      <c r="G1" s="6" t="s">
        <v>16</v>
      </c>
      <c r="H1" s="6"/>
      <c r="I1" s="6"/>
      <c r="J1" s="6"/>
      <c r="K1" s="6"/>
    </row>
    <row r="2" spans="1:14" ht="15" customHeight="1" x14ac:dyDescent="0.25">
      <c r="A2" s="12"/>
      <c r="B2" s="12"/>
      <c r="C2" s="12"/>
      <c r="D2" s="16"/>
      <c r="E2" s="16"/>
      <c r="F2" s="16"/>
      <c r="G2" s="6"/>
      <c r="H2" s="6"/>
      <c r="I2" s="6"/>
      <c r="J2" s="6"/>
      <c r="K2" s="6"/>
      <c r="L2" s="5" t="str">
        <f>CONCATENATE("Итого: ОПТ МАХ - ",SUM(L10:L1048576)," руб.")</f>
        <v>Итого: ОПТ МАХ - 0 руб.</v>
      </c>
      <c r="M2" s="5"/>
      <c r="N2" s="5"/>
    </row>
    <row r="3" spans="1:14" ht="15" customHeight="1" x14ac:dyDescent="0.25">
      <c r="A3" s="12"/>
      <c r="B3" s="12"/>
      <c r="C3" s="12"/>
      <c r="D3" s="16"/>
      <c r="E3" s="16"/>
      <c r="F3" s="16"/>
      <c r="G3" s="6"/>
      <c r="H3" s="6"/>
      <c r="I3" s="6"/>
      <c r="J3" s="6"/>
      <c r="K3" s="6"/>
      <c r="L3" s="5" t="str">
        <f>CONCATENATE("Итого: ОПТ 1 - ",SUM(M10:M1048576)," руб.")</f>
        <v>Итого: ОПТ 1 - 0 руб.</v>
      </c>
      <c r="M3" s="5"/>
      <c r="N3" s="5"/>
    </row>
    <row r="4" spans="1:14" ht="15" customHeight="1" x14ac:dyDescent="0.25">
      <c r="A4" s="12"/>
      <c r="B4" s="12"/>
      <c r="C4" s="12"/>
      <c r="D4" s="16"/>
      <c r="E4" s="16"/>
      <c r="F4" s="16"/>
      <c r="G4" s="6"/>
      <c r="H4" s="6"/>
      <c r="I4" s="6"/>
      <c r="J4" s="6"/>
      <c r="K4" s="6"/>
      <c r="L4" s="5" t="str">
        <f>CONCATENATE("Итого: ОПТ 2 - ",SUM(N10:N1048576)," руб.")</f>
        <v>Итого: ОПТ 2 - 0 руб.</v>
      </c>
      <c r="M4" s="5"/>
      <c r="N4" s="5"/>
    </row>
    <row r="5" spans="1:14" ht="15" customHeight="1" x14ac:dyDescent="0.25">
      <c r="A5" s="12"/>
      <c r="B5" s="12"/>
      <c r="C5" s="12"/>
      <c r="D5" s="16"/>
      <c r="E5" s="16"/>
      <c r="F5" s="16"/>
      <c r="G5" s="6"/>
      <c r="H5" s="6"/>
      <c r="I5" s="6"/>
      <c r="J5" s="6"/>
      <c r="K5" s="6"/>
    </row>
    <row r="6" spans="1:14" ht="15.75" customHeight="1" thickBot="1" x14ac:dyDescent="0.3">
      <c r="A6" s="13"/>
      <c r="B6" s="13"/>
      <c r="C6" s="13"/>
      <c r="D6" s="17"/>
      <c r="E6" s="17"/>
      <c r="F6" s="17"/>
      <c r="G6" s="7"/>
      <c r="H6" s="7"/>
      <c r="I6" s="7"/>
      <c r="J6" s="7"/>
      <c r="K6" s="7"/>
    </row>
    <row r="7" spans="1:14" ht="30.95" customHeight="1" x14ac:dyDescent="0.25">
      <c r="A7" s="14" t="s">
        <v>0</v>
      </c>
      <c r="B7" s="14" t="s">
        <v>1</v>
      </c>
      <c r="C7" s="14" t="s">
        <v>2</v>
      </c>
      <c r="D7" s="14" t="s">
        <v>14</v>
      </c>
      <c r="E7" s="14" t="s">
        <v>12</v>
      </c>
      <c r="F7" s="14" t="s">
        <v>3</v>
      </c>
      <c r="G7" s="8" t="s">
        <v>4</v>
      </c>
      <c r="H7" s="9"/>
      <c r="I7" s="10" t="s">
        <v>9</v>
      </c>
      <c r="J7" s="11"/>
      <c r="K7" s="9"/>
      <c r="L7" s="10" t="s">
        <v>10</v>
      </c>
      <c r="M7" s="11"/>
      <c r="N7" s="9"/>
    </row>
    <row r="8" spans="1:14" ht="30.95" customHeight="1" thickBot="1" x14ac:dyDescent="0.3">
      <c r="A8" s="15"/>
      <c r="B8" s="15"/>
      <c r="C8" s="15"/>
      <c r="D8" s="15"/>
      <c r="E8" s="15"/>
      <c r="F8" s="15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3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702</v>
      </c>
      <c r="J10">
        <v>658.13</v>
      </c>
      <c r="K10">
        <f>PRODUCT(H10,I10)</f>
      </c>
      <c r="L10">
        <f>PRODUCT(H10,J10)</f>
      </c>
      <c r="M10">
        <f>PRODUCT(H10,K10)</f>
      </c>
    </row>
    <row r="11" spans="1:13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928.8</v>
      </c>
      <c r="J11">
        <v>870.75</v>
      </c>
      <c r="K11">
        <f>PRODUCT(H11,I11)</f>
      </c>
      <c r="L11">
        <f>PRODUCT(H11,J11)</f>
      </c>
      <c r="M11">
        <f>PRODUCT(H11,K11)</f>
      </c>
    </row>
    <row r="12" spans="1:13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1468.8</v>
      </c>
      <c r="J12">
        <v>1377</v>
      </c>
      <c r="K12">
        <f>PRODUCT(H12,I12)</f>
      </c>
      <c r="L12">
        <f>PRODUCT(H12,J12)</f>
      </c>
      <c r="M12">
        <f>PRODUCT(H12,K12)</f>
      </c>
    </row>
    <row r="13" spans="1:13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1274.4</v>
      </c>
      <c r="J13">
        <v>1194.75</v>
      </c>
      <c r="K13">
        <f>PRODUCT(H13,I13)</f>
      </c>
      <c r="L13">
        <f>PRODUCT(H13,J13)</f>
      </c>
      <c r="M13">
        <f>PRODUCT(H13,K13)</f>
      </c>
    </row>
    <row r="14" spans="1:13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227.5</v>
      </c>
      <c r="J14">
        <v>185</v>
      </c>
      <c r="K14">
        <f>PRODUCT(H14,I14)</f>
      </c>
      <c r="L14">
        <f>PRODUCT(H14,J14)</f>
      </c>
      <c r="M14">
        <f>PRODUCT(H14,K14)</f>
      </c>
    </row>
    <row r="15" spans="1:13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227.5</v>
      </c>
      <c r="J15">
        <v>185</v>
      </c>
      <c r="K15">
        <f>PRODUCT(H15,I15)</f>
      </c>
      <c r="L15">
        <f>PRODUCT(H15,J15)</f>
      </c>
      <c r="M15">
        <f>PRODUCT(H15,K15)</f>
      </c>
    </row>
    <row r="16" spans="1:13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227.5</v>
      </c>
      <c r="J16">
        <v>185</v>
      </c>
      <c r="K16">
        <f>PRODUCT(H16,I16)</f>
      </c>
      <c r="L16">
        <f>PRODUCT(H16,J16)</f>
      </c>
      <c r="M16">
        <f>PRODUCT(H16,K16)</f>
      </c>
    </row>
    <row r="17" spans="1:13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227.5</v>
      </c>
      <c r="J17">
        <v>185</v>
      </c>
      <c r="K17">
        <f>PRODUCT(H17,I17)</f>
      </c>
      <c r="L17">
        <f>PRODUCT(H17,J17)</f>
      </c>
      <c r="M17">
        <f>PRODUCT(H17,K17)</f>
      </c>
    </row>
    <row r="18" spans="1:13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227.5</v>
      </c>
      <c r="J18">
        <v>185</v>
      </c>
      <c r="K18">
        <f>PRODUCT(H18,I18)</f>
      </c>
      <c r="L18">
        <f>PRODUCT(H18,J18)</f>
      </c>
      <c r="M18">
        <f>PRODUCT(H18,K18)</f>
      </c>
    </row>
    <row r="19" spans="1:13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227.5</v>
      </c>
      <c r="J19">
        <v>185</v>
      </c>
      <c r="K19">
        <f>PRODUCT(H19,I19)</f>
      </c>
      <c r="L19">
        <f>PRODUCT(H19,J19)</f>
      </c>
      <c r="M19">
        <f>PRODUCT(H19,K19)</f>
      </c>
    </row>
    <row r="20" spans="1:13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262.5</v>
      </c>
      <c r="J20">
        <v>185</v>
      </c>
      <c r="K20">
        <f>PRODUCT(H20,I20)</f>
      </c>
      <c r="L20">
        <f>PRODUCT(H20,J20)</f>
      </c>
      <c r="M20">
        <f>PRODUCT(H20,K20)</f>
      </c>
    </row>
    <row r="21" spans="1:13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262.5</v>
      </c>
      <c r="J21">
        <v>185</v>
      </c>
      <c r="K21">
        <f>PRODUCT(H21,I21)</f>
      </c>
      <c r="L21">
        <f>PRODUCT(H21,J21)</f>
      </c>
      <c r="M21">
        <f>PRODUCT(H21,K21)</f>
      </c>
    </row>
    <row r="22" spans="1:13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262.5</v>
      </c>
      <c r="J22">
        <v>185</v>
      </c>
      <c r="K22">
        <f>PRODUCT(H22,I22)</f>
      </c>
      <c r="L22">
        <f>PRODUCT(H22,J22)</f>
      </c>
      <c r="M22">
        <f>PRODUCT(H22,K22)</f>
      </c>
    </row>
    <row r="23" spans="1:13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144</v>
      </c>
      <c r="J23">
        <v>135</v>
      </c>
      <c r="K23">
        <f>PRODUCT(H23,I23)</f>
      </c>
      <c r="L23">
        <f>PRODUCT(H23,J23)</f>
      </c>
      <c r="M23">
        <f>PRODUCT(H23,K23)</f>
      </c>
    </row>
    <row r="24" spans="1:13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144</v>
      </c>
      <c r="J24">
        <v>135</v>
      </c>
      <c r="K24">
        <f>PRODUCT(H24,I24)</f>
      </c>
      <c r="L24">
        <f>PRODUCT(H24,J24)</f>
      </c>
      <c r="M24">
        <f>PRODUCT(H24,K24)</f>
      </c>
    </row>
    <row r="25" spans="1:13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144</v>
      </c>
      <c r="J25">
        <v>135</v>
      </c>
      <c r="K25">
        <f>PRODUCT(H25,I25)</f>
      </c>
      <c r="L25">
        <f>PRODUCT(H25,J25)</f>
      </c>
      <c r="M25">
        <f>PRODUCT(H25,K25)</f>
      </c>
    </row>
    <row r="26" spans="1:13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144</v>
      </c>
      <c r="J26">
        <v>135</v>
      </c>
      <c r="K26">
        <f>PRODUCT(H26,I26)</f>
      </c>
      <c r="L26">
        <f>PRODUCT(H26,J26)</f>
      </c>
      <c r="M26">
        <f>PRODUCT(H26,K26)</f>
      </c>
    </row>
    <row r="27" spans="1:13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144</v>
      </c>
      <c r="J27">
        <v>135</v>
      </c>
      <c r="K27">
        <f>PRODUCT(H27,I27)</f>
      </c>
      <c r="L27">
        <f>PRODUCT(H27,J27)</f>
      </c>
      <c r="M27">
        <f>PRODUCT(H27,K27)</f>
      </c>
    </row>
    <row r="28" spans="1:13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144</v>
      </c>
      <c r="J28">
        <v>135</v>
      </c>
      <c r="K28">
        <f>PRODUCT(H28,I28)</f>
      </c>
      <c r="L28">
        <f>PRODUCT(H28,J28)</f>
      </c>
      <c r="M28">
        <f>PRODUCT(H28,K28)</f>
      </c>
    </row>
    <row r="29" spans="1:13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156</v>
      </c>
      <c r="J29">
        <v>141.6</v>
      </c>
      <c r="K29">
        <f>PRODUCT(H29,I29)</f>
      </c>
      <c r="L29">
        <f>PRODUCT(H29,J29)</f>
      </c>
      <c r="M29">
        <f>PRODUCT(H29,K29)</f>
      </c>
    </row>
    <row r="30" spans="1:13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156</v>
      </c>
      <c r="J30">
        <v>135</v>
      </c>
      <c r="K30">
        <f>PRODUCT(H30,I30)</f>
      </c>
      <c r="L30">
        <f>PRODUCT(H30,J30)</f>
      </c>
      <c r="M30">
        <f>PRODUCT(H30,K30)</f>
      </c>
    </row>
    <row r="31" spans="1:13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156</v>
      </c>
      <c r="J31">
        <v>135</v>
      </c>
      <c r="K31">
        <f>PRODUCT(H31,I31)</f>
      </c>
      <c r="L31">
        <f>PRODUCT(H31,J31)</f>
      </c>
      <c r="M31">
        <f>PRODUCT(H31,K31)</f>
      </c>
    </row>
    <row r="32" spans="1:13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144</v>
      </c>
      <c r="J32">
        <v>135</v>
      </c>
      <c r="K32">
        <f>PRODUCT(H32,I32)</f>
      </c>
      <c r="L32">
        <f>PRODUCT(H32,J32)</f>
      </c>
      <c r="M32">
        <f>PRODUCT(H32,K32)</f>
      </c>
    </row>
    <row r="33" spans="1:13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144</v>
      </c>
      <c r="J33">
        <v>135</v>
      </c>
      <c r="K33">
        <f>PRODUCT(H33,I33)</f>
      </c>
      <c r="L33">
        <f>PRODUCT(H33,J33)</f>
      </c>
      <c r="M33">
        <f>PRODUCT(H33,K33)</f>
      </c>
    </row>
    <row r="34" spans="1:13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144</v>
      </c>
      <c r="J34">
        <v>135</v>
      </c>
      <c r="K34">
        <f>PRODUCT(H34,I34)</f>
      </c>
      <c r="L34">
        <f>PRODUCT(H34,J34)</f>
      </c>
      <c r="M34">
        <f>PRODUCT(H34,K34)</f>
      </c>
    </row>
    <row r="35" spans="1:13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202.5</v>
      </c>
      <c r="J35">
        <v>175.5</v>
      </c>
      <c r="K35">
        <f>PRODUCT(H35,I35)</f>
      </c>
      <c r="L35">
        <f>PRODUCT(H35,J35)</f>
      </c>
      <c r="M35">
        <f>PRODUCT(H35,K35)</f>
      </c>
    </row>
    <row r="36" spans="1:13" customHeight="1">
      <c r="A36" t="s">
        <v>200</v>
      </c>
      <c r="B36" t="s">
        <v>201</v>
      </c>
      <c r="C36" t="s">
        <v>202</v>
      </c>
      <c r="D36" t="s">
        <v>203</v>
      </c>
      <c r="E36" s="21" t="s">
        <v>204</v>
      </c>
      <c r="F36" t="s">
        <v>205</v>
      </c>
      <c r="G36" s="22" t="s">
        <v>206</v>
      </c>
      <c r="H36">
        <v>0</v>
      </c>
      <c r="I36">
        <v>202.5</v>
      </c>
      <c r="J36">
        <v>175.5</v>
      </c>
      <c r="K36">
        <f>PRODUCT(H36,I36)</f>
      </c>
      <c r="L36">
        <f>PRODUCT(H36,J36)</f>
      </c>
      <c r="M36">
        <f>PRODUCT(H36,K36)</f>
      </c>
    </row>
    <row r="37" spans="1:13" customHeight="1">
      <c r="A37" t="s">
        <v>207</v>
      </c>
      <c r="B37" t="s">
        <v>208</v>
      </c>
      <c r="C37" t="s">
        <v>209</v>
      </c>
      <c r="D37" t="s">
        <v>210</v>
      </c>
      <c r="E37" s="21" t="s">
        <v>211</v>
      </c>
      <c r="F37" t="s">
        <v>212</v>
      </c>
      <c r="G37" s="22" t="s">
        <v>213</v>
      </c>
      <c r="H37">
        <v>0</v>
      </c>
      <c r="I37">
        <v>202.5</v>
      </c>
      <c r="J37">
        <v>175.5</v>
      </c>
      <c r="K37">
        <f>PRODUCT(H37,I37)</f>
      </c>
      <c r="L37">
        <f>PRODUCT(H37,J37)</f>
      </c>
      <c r="M37">
        <f>PRODUCT(H37,K37)</f>
      </c>
    </row>
    <row r="38" spans="1:13" customHeight="1">
      <c r="A38" t="s">
        <v>214</v>
      </c>
      <c r="B38" t="s">
        <v>215</v>
      </c>
      <c r="C38" t="s">
        <v>216</v>
      </c>
      <c r="D38" t="s">
        <v>217</v>
      </c>
      <c r="E38" s="21" t="s">
        <v>218</v>
      </c>
      <c r="F38" t="s">
        <v>219</v>
      </c>
      <c r="G38" s="22" t="s">
        <v>220</v>
      </c>
      <c r="H38">
        <v>0</v>
      </c>
      <c r="I38">
        <v>202.5</v>
      </c>
      <c r="J38">
        <v>175.5</v>
      </c>
      <c r="K38">
        <f>PRODUCT(H38,I38)</f>
      </c>
      <c r="L38">
        <f>PRODUCT(H38,J38)</f>
      </c>
      <c r="M38">
        <f>PRODUCT(H38,K38)</f>
      </c>
    </row>
    <row r="39" spans="1:13" s="23" customFormat="1" customHeight="1">
      <c r="A39" s="24">
        <f>CONCATENATE(L2)</f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1:13" s="23" customFormat="1" customHeight="1">
      <c r="A40" s="24">
        <f>CONCATENATE(L3)</f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1:13" s="23" customFormat="1" customHeight="1">
      <c r="A41" s="24">
        <f>CONCATENATE(L4)</f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A1:C6"/>
    <mergeCell ref="F7:F8"/>
    <mergeCell ref="C7:C8"/>
    <mergeCell ref="B7:B8"/>
    <mergeCell ref="A7:A8"/>
    <mergeCell ref="E7:E8"/>
    <mergeCell ref="D7:D8"/>
    <mergeCell ref="D1:F6"/>
    <mergeCell ref="L4:N4"/>
    <mergeCell ref="G1:K6"/>
    <mergeCell ref="G7:H7"/>
    <mergeCell ref="I7:K7"/>
    <mergeCell ref="L7:N7"/>
    <mergeCell ref="L2:N2"/>
    <mergeCell ref="L3:N3"/>
    <mergeCell ref="A9:M9"/>
    <mergeCell ref="A39:M39"/>
    <mergeCell ref="A40:M40"/>
    <mergeCell ref="A41:M41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</hyperlinks>
  <pageMargins left="0.7" right="0.7" top="0.75" bottom="0.75" header="0.3" footer="0.3"/>
  <pageSetup orientation="portrait"/>
  <headerFooter alignWithMargins="0"/>
  <ignoredErrors>
    <ignoredError sqref="A1:M4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2024-05-30T04:20:01Z</dcterms:created>
  <dcterms:modified xsi:type="dcterms:W3CDTF">2024-05-30T04:20:01Z</dcterms:modified>
</cp:coreProperties>
</file>